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sszesítő" sheetId="1" state="visible" r:id="rId1"/>
    <sheet name="Jan" sheetId="2" state="visible" r:id="rId2"/>
    <sheet name="Febr" sheetId="3" state="visible" r:id="rId3"/>
    <sheet name="Márc" sheetId="4" state="visible" r:id="rId4"/>
    <sheet name="Ápr" sheetId="5" state="visible" r:id="rId5"/>
    <sheet name="Máj" sheetId="6" state="visible" r:id="rId6"/>
    <sheet name="Jún" sheetId="7" state="visible" r:id="rId7"/>
    <sheet name="Júl" sheetId="8" state="visible" r:id="rId8"/>
    <sheet name="Aug" sheetId="9" state="visible" r:id="rId9"/>
    <sheet name="Szept" sheetId="10" state="visible" r:id="rId10"/>
    <sheet name="Okt" sheetId="11" state="visible" r:id="rId11"/>
    <sheet name="Nov" sheetId="12" state="visible" r:id="rId12"/>
    <sheet name="Dec" sheetId="13" state="visible" r:id="rId13"/>
  </sheets>
  <definedNames>
    <definedName name="_xlnm.Print_Area" localSheetId="0">'Összesítő'!$A$1:$I$31</definedName>
    <definedName name="_xlnm.Print_Area" localSheetId="1">'Jan'!$A$1:$J$56</definedName>
    <definedName name="_xlnm.Print_Area" localSheetId="2">'Febr'!$A$1:$J$56</definedName>
    <definedName name="_xlnm.Print_Area" localSheetId="3">'Márc'!$A$1:$J$56</definedName>
    <definedName name="_xlnm.Print_Area" localSheetId="4">'Ápr'!$A$1:$J$56</definedName>
    <definedName name="_xlnm.Print_Area" localSheetId="5">'Máj'!$A$1:$J$56</definedName>
    <definedName name="_xlnm.Print_Area" localSheetId="6">'Jún'!$A$1:$J$56</definedName>
    <definedName name="_xlnm.Print_Area" localSheetId="7">'Júl'!$A$1:$J$56</definedName>
    <definedName name="_xlnm.Print_Area" localSheetId="8">'Aug'!$A$1:$J$56</definedName>
    <definedName name="_xlnm.Print_Area" localSheetId="9">'Szept'!$A$1:$J$56</definedName>
    <definedName name="_xlnm.Print_Area" localSheetId="10">'Okt'!$A$1:$J$56</definedName>
    <definedName name="_xlnm.Print_Area" localSheetId="11">'Nov'!$A$1:$J$56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0.00;@"/>
    <numFmt numFmtId="165" formatCode="0.#"/>
    <numFmt numFmtId="166" formatCode="yyyy-mm-dd"/>
    <numFmt numFmtId="167" formatCode="[$-40E]ddd"/>
    <numFmt numFmtId="168" formatCode="0.##;;0"/>
    <numFmt numFmtId="169" formatCode="&quot;= &quot;0.##&quot; óra/hét&quot;"/>
    <numFmt numFmtId="170" formatCode="[$-40E]yyyy. mmmm"/>
    <numFmt numFmtId="171" formatCode="[$-40E]mm.dd."/>
    <numFmt numFmtId="172" formatCode="0;;;@"/>
    <numFmt numFmtId="173" formatCode="0.00;-0.00;;@"/>
    <numFmt numFmtId="174" formatCode="[$-40E]mmmm"/>
    <numFmt numFmtId="175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4" fontId="21" fillId="0" borderId="5" applyAlignment="1" pivotButton="0" quotePrefix="0" xfId="0">
      <alignment horizontal="left" vertical="center" indent="1" readingOrder="1"/>
    </xf>
    <xf numFmtId="173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5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20" fontId="0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3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r'!A1" TargetMode="External" Id="rId2" /><Relationship Type="http://schemas.openxmlformats.org/officeDocument/2006/relationships/hyperlink" Target="#'M&#225;rc'!A1" TargetMode="External" Id="rId3" /><Relationship Type="http://schemas.openxmlformats.org/officeDocument/2006/relationships/hyperlink" Target="#'&#193;pr'!A1" TargetMode="External" Id="rId4" /><Relationship Type="http://schemas.openxmlformats.org/officeDocument/2006/relationships/hyperlink" Target="#'M&#225;j'!A1" TargetMode="External" Id="rId5" /><Relationship Type="http://schemas.openxmlformats.org/officeDocument/2006/relationships/hyperlink" Target="#'J&#250;n'!A1" TargetMode="External" Id="rId6" /><Relationship Type="http://schemas.openxmlformats.org/officeDocument/2006/relationships/hyperlink" Target="#'J&#250;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zept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hu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Éves munkaidő-nyilvántartás</t>
        </is>
      </c>
    </row>
    <row r="2" ht="30" customHeight="1">
      <c r="A2" s="2" t="inlineStr">
        <is>
          <t>A munkavállalót, az évet és a napi munkaidőt csak egyszer kell megadni. A napokat a havi lapokon rögzítse; az órák, a túlóra-egyenleg és a szabadságnapok automatikusan ide összesítődnek.</t>
        </is>
      </c>
    </row>
    <row r="3" ht="6" customHeight="1"/>
    <row r="4">
      <c r="A4" s="3" t="inlineStr">
        <is>
          <t>Munkavállaló</t>
        </is>
      </c>
      <c r="B4" s="4" t="n"/>
      <c r="C4" s="5" t="n"/>
      <c r="D4" s="5" t="n"/>
      <c r="E4" s="5" t="n"/>
      <c r="F4" s="6" t="inlineStr">
        <is>
          <t>Év</t>
        </is>
      </c>
      <c r="H4" s="7" t="n">
        <v>2026</v>
      </c>
    </row>
    <row r="5">
      <c r="A5" s="3" t="inlineStr">
        <is>
          <t>Vezető</t>
        </is>
      </c>
      <c r="B5" s="4" t="n"/>
      <c r="C5" s="5" t="n"/>
      <c r="D5" s="5" t="n"/>
      <c r="E5" s="5" t="n"/>
      <c r="F5" s="6" t="inlineStr">
        <is>
          <t>Nyitó egyenleg (óra)</t>
        </is>
      </c>
      <c r="H5" s="8" t="n">
        <v>0</v>
      </c>
    </row>
    <row r="6" ht="24" customHeight="1">
      <c r="A6" s="3" t="inlineStr">
        <is>
          <t>Cég / munkaterület</t>
        </is>
      </c>
      <c r="B6" s="4" t="n"/>
      <c r="C6" s="5" t="n"/>
      <c r="D6" s="5" t="n"/>
      <c r="E6" s="5" t="n"/>
      <c r="F6" s="6" t="inlineStr">
        <is>
          <t>Éves szabadságkeret (nap)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Napi előírt munkaidő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Hónap</t>
        </is>
      </c>
      <c r="B11" s="13" t="inlineStr">
        <is>
          <t>Ledolgozott órák</t>
        </is>
      </c>
      <c r="C11" s="13" t="inlineStr">
        <is>
          <t>Előírt órák</t>
        </is>
      </c>
      <c r="D11" s="13" t="inlineStr">
        <is>
          <t>Havi egyenleg</t>
        </is>
      </c>
      <c r="E11" s="13" t="inlineStr">
        <is>
          <t>Göngyölt egyenleg</t>
        </is>
      </c>
      <c r="F11" s="13" t="inlineStr">
        <is>
          <t>Szabadság</t>
        </is>
      </c>
      <c r="G11" s="13" t="inlineStr">
        <is>
          <t>Betegség</t>
        </is>
      </c>
      <c r="H11" s="13" t="inlineStr">
        <is>
          <t>Egyéb távollét</t>
        </is>
      </c>
      <c r="I11" s="13" t="inlineStr">
        <is>
          <t>Ledolgozott napok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'Febr'!F43</f>
        <v/>
      </c>
      <c r="C13" s="15">
        <f>'Febr'!F47</f>
        <v/>
      </c>
      <c r="D13" s="16">
        <f>IF(COUNT('Febr'!I11:I41)=0,"",'Febr'!I43)</f>
        <v/>
      </c>
      <c r="E13" s="17">
        <f>'Febr'!F51</f>
        <v/>
      </c>
      <c r="F13" s="18">
        <f>'Febr'!H45</f>
        <v/>
      </c>
      <c r="G13" s="18">
        <f>'Febr'!H46</f>
        <v/>
      </c>
      <c r="H13" s="18">
        <f>'Febr'!H48+'Febr'!H49</f>
        <v/>
      </c>
      <c r="I13" s="18">
        <f>'Febr'!F50</f>
        <v/>
      </c>
    </row>
    <row r="14" ht="20" customHeight="1">
      <c r="A14" s="14">
        <f>DATE($H$4,3,1)</f>
        <v/>
      </c>
      <c r="B14" s="15">
        <f>'Márc'!F43</f>
        <v/>
      </c>
      <c r="C14" s="15">
        <f>'Márc'!F47</f>
        <v/>
      </c>
      <c r="D14" s="16">
        <f>IF(COUNT('Márc'!I11:I41)=0,"",'Márc'!I43)</f>
        <v/>
      </c>
      <c r="E14" s="17">
        <f>'Márc'!F51</f>
        <v/>
      </c>
      <c r="F14" s="18">
        <f>'Márc'!H45</f>
        <v/>
      </c>
      <c r="G14" s="18">
        <f>'Márc'!H46</f>
        <v/>
      </c>
      <c r="H14" s="18">
        <f>'Márc'!H48+'Márc'!H49</f>
        <v/>
      </c>
      <c r="I14" s="18">
        <f>'Márc'!F50</f>
        <v/>
      </c>
    </row>
    <row r="15" ht="20" customHeight="1">
      <c r="A15" s="14">
        <f>DATE($H$4,4,1)</f>
        <v/>
      </c>
      <c r="B15" s="15">
        <f>'Ápr'!F43</f>
        <v/>
      </c>
      <c r="C15" s="15">
        <f>'Ápr'!F47</f>
        <v/>
      </c>
      <c r="D15" s="16">
        <f>IF(COUNT('Ápr'!I11:I41)=0,"",'Ápr'!I43)</f>
        <v/>
      </c>
      <c r="E15" s="17">
        <f>'Ápr'!F51</f>
        <v/>
      </c>
      <c r="F15" s="18">
        <f>'Ápr'!H45</f>
        <v/>
      </c>
      <c r="G15" s="18">
        <f>'Ápr'!H46</f>
        <v/>
      </c>
      <c r="H15" s="18">
        <f>'Ápr'!H48+'Ápr'!H49</f>
        <v/>
      </c>
      <c r="I15" s="18">
        <f>'Ápr'!F50</f>
        <v/>
      </c>
    </row>
    <row r="16" ht="20" customHeight="1">
      <c r="A16" s="14">
        <f>DATE($H$4,5,1)</f>
        <v/>
      </c>
      <c r="B16" s="15">
        <f>'Máj'!F43</f>
        <v/>
      </c>
      <c r="C16" s="15">
        <f>'Máj'!F47</f>
        <v/>
      </c>
      <c r="D16" s="16">
        <f>IF(COUNT('Máj'!I11:I41)=0,"",'Máj'!I43)</f>
        <v/>
      </c>
      <c r="E16" s="17">
        <f>'Máj'!F51</f>
        <v/>
      </c>
      <c r="F16" s="18">
        <f>'Máj'!H45</f>
        <v/>
      </c>
      <c r="G16" s="18">
        <f>'Máj'!H46</f>
        <v/>
      </c>
      <c r="H16" s="18">
        <f>'Máj'!H48+'Máj'!H49</f>
        <v/>
      </c>
      <c r="I16" s="18">
        <f>'Máj'!F50</f>
        <v/>
      </c>
    </row>
    <row r="17" ht="20" customHeight="1">
      <c r="A17" s="14">
        <f>DATE($H$4,6,1)</f>
        <v/>
      </c>
      <c r="B17" s="15">
        <f>'Jún'!F43</f>
        <v/>
      </c>
      <c r="C17" s="15">
        <f>'Jún'!F47</f>
        <v/>
      </c>
      <c r="D17" s="16">
        <f>IF(COUNT('Jún'!I11:I41)=0,"",'Jún'!I43)</f>
        <v/>
      </c>
      <c r="E17" s="17">
        <f>'Jún'!F51</f>
        <v/>
      </c>
      <c r="F17" s="18">
        <f>'Jún'!H45</f>
        <v/>
      </c>
      <c r="G17" s="18">
        <f>'Jún'!H46</f>
        <v/>
      </c>
      <c r="H17" s="18">
        <f>'Jún'!H48+'Jún'!H49</f>
        <v/>
      </c>
      <c r="I17" s="18">
        <f>'Jún'!F50</f>
        <v/>
      </c>
    </row>
    <row r="18" ht="20" customHeight="1">
      <c r="A18" s="14">
        <f>DATE($H$4,7,1)</f>
        <v/>
      </c>
      <c r="B18" s="15">
        <f>'Júl'!F43</f>
        <v/>
      </c>
      <c r="C18" s="15">
        <f>'Júl'!F47</f>
        <v/>
      </c>
      <c r="D18" s="16">
        <f>IF(COUNT('Júl'!I11:I41)=0,"",'Júl'!I43)</f>
        <v/>
      </c>
      <c r="E18" s="17">
        <f>'Júl'!F51</f>
        <v/>
      </c>
      <c r="F18" s="18">
        <f>'Júl'!H45</f>
        <v/>
      </c>
      <c r="G18" s="18">
        <f>'Júl'!H46</f>
        <v/>
      </c>
      <c r="H18" s="18">
        <f>'Júl'!H48+'Júl'!H49</f>
        <v/>
      </c>
      <c r="I18" s="18">
        <f>'Júl'!F50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'Szept'!F43</f>
        <v/>
      </c>
      <c r="C20" s="15">
        <f>'Szept'!F47</f>
        <v/>
      </c>
      <c r="D20" s="16">
        <f>IF(COUNT('Szept'!I11:I41)=0,"",'Szept'!I43)</f>
        <v/>
      </c>
      <c r="E20" s="17">
        <f>'Szept'!F51</f>
        <v/>
      </c>
      <c r="F20" s="18">
        <f>'Szept'!H45</f>
        <v/>
      </c>
      <c r="G20" s="18">
        <f>'Szept'!H46</f>
        <v/>
      </c>
      <c r="H20" s="18">
        <f>'Szept'!H48+'Szept'!H49</f>
        <v/>
      </c>
      <c r="I20" s="18">
        <f>'Szept'!F50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Éves összesen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Szabadságegyenleg</t>
        </is>
      </c>
    </row>
    <row r="27">
      <c r="A27" s="24" t="inlineStr">
        <is>
          <t>Éves szabadságkeret (nap)</t>
        </is>
      </c>
      <c r="B27" s="25" t="n"/>
      <c r="C27" s="25" t="n"/>
      <c r="D27" s="26">
        <f>N(H6)</f>
        <v/>
      </c>
    </row>
    <row r="28">
      <c r="A28" s="24" t="inlineStr">
        <is>
          <t>Kivett szabadság</t>
        </is>
      </c>
      <c r="B28" s="25" t="n"/>
      <c r="C28" s="25" t="n"/>
      <c r="D28" s="26">
        <f>F24</f>
        <v/>
      </c>
    </row>
    <row r="29">
      <c r="A29" s="27" t="inlineStr">
        <is>
          <t>Hátralévő szabadság</t>
        </is>
      </c>
      <c r="B29" s="25" t="n"/>
      <c r="C29" s="25" t="n"/>
      <c r="D29" s="28">
        <f>N(H6)-F24</f>
        <v/>
      </c>
    </row>
    <row r="31">
      <c r="A31" s="29" t="inlineStr">
        <is>
          <t>Ingyenes sablon az EasyHourstól · easyhours.hu — papír helyett telefonról vagy közös tabletről rögzítheti a munkaidőt.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Január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'Összesítő'!$H$5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Február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'Jan'!$F$51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Március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'Febr'!$F$51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Április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'Márc'!$F$51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Május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'Ápr'!$F$51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Június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'Máj'!$F$51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Július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'Jún'!$F$51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Augusztus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'Júl'!$F$51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Szeptember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'Aug'!$F$51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Október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'Szept'!$F$51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November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'Okt'!$F$51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3" t="inlineStr">
        <is>
          <t>Munkavállaló</t>
        </is>
      </c>
      <c r="C4" s="31">
        <f>IF('Összesítő'!$B$4="","",'Összesítő'!$B$4)</f>
        <v/>
      </c>
      <c r="D4" s="25" t="n"/>
      <c r="E4" s="25" t="n"/>
      <c r="F4" s="25" t="n"/>
      <c r="G4" s="3" t="inlineStr">
        <is>
          <t>Év</t>
        </is>
      </c>
      <c r="H4" s="32">
        <f>'Összesítő'!$H$4</f>
        <v/>
      </c>
      <c r="I4" s="33" t="inlineStr">
        <is>
          <t>Hónap</t>
        </is>
      </c>
      <c r="J4" s="32" t="inlineStr">
        <is>
          <t>December</t>
        </is>
      </c>
      <c r="L4" t="inlineStr">
        <is>
          <t>Április</t>
        </is>
      </c>
    </row>
    <row r="5" ht="24" customHeight="1">
      <c r="A5" s="3" t="inlineStr">
        <is>
          <t>Vezető</t>
        </is>
      </c>
      <c r="C5" s="31">
        <f>IF('Összesítő'!$B$5="","",'Összesítő'!$B$5)</f>
        <v/>
      </c>
      <c r="D5" s="25" t="n"/>
      <c r="E5" s="25" t="n"/>
      <c r="F5" s="25" t="n"/>
      <c r="G5" s="6" t="inlineStr">
        <is>
          <t>Áthozott egyenleg (óra)</t>
        </is>
      </c>
      <c r="H5" s="34">
        <f>'Nov'!$F$51</f>
        <v/>
      </c>
      <c r="L5" t="inlineStr">
        <is>
          <t>Május</t>
        </is>
      </c>
    </row>
    <row r="6">
      <c r="A6" s="3" t="inlineStr">
        <is>
          <t>Cég / munkaterület</t>
        </is>
      </c>
      <c r="C6" s="31">
        <f>IF('Összesítő'!$B$6="","",'Összesítő'!$B$6)</f>
        <v/>
      </c>
      <c r="D6" s="25" t="n"/>
      <c r="E6" s="25" t="n"/>
      <c r="F6" s="25" t="n"/>
      <c r="L6" t="inlineStr">
        <is>
          <t>Június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Július</t>
        </is>
      </c>
    </row>
    <row r="8" ht="20" customHeight="1">
      <c r="A8" s="6" t="inlineStr">
        <is>
          <t>Napi előírt munkaidő</t>
        </is>
      </c>
      <c r="C8" s="35">
        <f>'Összesítő'!$B$9</f>
        <v/>
      </c>
      <c r="D8" s="35">
        <f>'Összesítő'!$C$9</f>
        <v/>
      </c>
      <c r="E8" s="35">
        <f>'Összesítő'!$D$9</f>
        <v/>
      </c>
      <c r="F8" s="35">
        <f>'Összesítő'!$E$9</f>
        <v/>
      </c>
      <c r="G8" s="35">
        <f>'Összesítő'!$F$9</f>
        <v/>
      </c>
      <c r="H8" s="35">
        <f>'Összesítő'!$G$9</f>
        <v/>
      </c>
      <c r="I8" s="35">
        <f>'Összesítő'!$H$9</f>
        <v/>
      </c>
      <c r="J8" s="12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3" t="inlineStr">
        <is>
          <t>Dátum</t>
        </is>
      </c>
      <c r="B10" s="13" t="inlineStr">
        <is>
          <t>Nap</t>
        </is>
      </c>
      <c r="C10" s="13" t="inlineStr">
        <is>
          <t>Kezdés</t>
        </is>
      </c>
      <c r="D10" s="13" t="inlineStr">
        <is>
          <t>Befejezés</t>
        </is>
      </c>
      <c r="E10" s="13" t="inlineStr">
        <is>
          <t>Szünet (perc)</t>
        </is>
      </c>
      <c r="F10" s="13" t="inlineStr">
        <is>
          <t>Ledolgozott</t>
        </is>
      </c>
      <c r="G10" s="13" t="inlineStr">
        <is>
          <t>Távollét</t>
        </is>
      </c>
      <c r="H10" s="13" t="inlineStr">
        <is>
          <t>Előírt</t>
        </is>
      </c>
      <c r="I10" s="13" t="inlineStr">
        <is>
          <t>+/−</t>
        </is>
      </c>
      <c r="J10" s="13" t="inlineStr">
        <is>
          <t>Megjegyzés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Összes óra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Havi összesítő</t>
        </is>
      </c>
      <c r="G44" s="23" t="inlineStr">
        <is>
          <t>Távolléti napok</t>
        </is>
      </c>
    </row>
    <row r="45" ht="19" customHeight="1">
      <c r="A45" s="24" t="inlineStr">
        <is>
          <t>Ledolgozott órák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Szabadság</t>
        </is>
      </c>
      <c r="H45" s="48">
        <f>COUNTIF($G$11:$G$41,G45)</f>
        <v/>
      </c>
    </row>
    <row r="46" ht="19" customHeight="1">
      <c r="A46" s="24" t="inlineStr">
        <is>
          <t>Beszámított távolléti órák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Betegség</t>
        </is>
      </c>
      <c r="H46" s="48">
        <f>COUNTIF($G$11:$G$41,G46)</f>
        <v/>
      </c>
    </row>
    <row r="47" ht="19" customHeight="1">
      <c r="A47" s="24" t="inlineStr">
        <is>
          <t>Előírt órák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Munkaszüneti nap</t>
        </is>
      </c>
      <c r="H47" s="48">
        <f>COUNTIF($G$11:$G$41,G47)</f>
        <v/>
      </c>
    </row>
    <row r="48" ht="19" customHeight="1">
      <c r="A48" s="24" t="inlineStr">
        <is>
          <t>Havi egyenleg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Egyéb fizetett távollét</t>
        </is>
      </c>
      <c r="H48" s="48">
        <f>COUNTIF($G$11:$G$41,G48)</f>
        <v/>
      </c>
    </row>
    <row r="49" ht="19" customHeight="1">
      <c r="A49" s="24" t="inlineStr">
        <is>
          <t>Áthozott egyenleg (óra)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Fizetés nélküli szabadság</t>
        </is>
      </c>
      <c r="H49" s="48">
        <f>COUNTIF($G$11:$G$41,G49)</f>
        <v/>
      </c>
    </row>
    <row r="50" ht="19" customHeight="1">
      <c r="A50" s="24" t="inlineStr">
        <is>
          <t>Ledolgozott napok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Továbbvitt egyenleg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Munkavállaló aláírása és dátum</t>
        </is>
      </c>
      <c r="G54" s="57" t="inlineStr">
        <is>
          <t>Vezető aláírása és dátum</t>
        </is>
      </c>
    </row>
    <row r="56">
      <c r="A56" s="29" t="inlineStr">
        <is>
          <t>Ingyenes sablon az EasyHourstól · easyhours.hu — papír helyett telefonról vagy közös tabletről rögzítheti a munkaidőt.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Éves munkaidő-nyilvántartás</dc:title>
  <dc:subject>Ingyenes sablon az EasyHourstól · easyhours.hu — papír helyett telefonról vagy közös tabletről rögzítheti a munkaidőt.</dc:subject>
  <dcterms:created xsi:type="dcterms:W3CDTF">2026-09-28T22:24:46Z</dcterms:created>
  <dcterms:modified xsi:type="dcterms:W3CDTF">2026-09-28T22:24:47Z</dcterms:modified>
  <cp:lastModifiedBy>EasyHours</cp:lastModifiedBy>
  <cp:keywords>https://easyhours.hu/</cp:keywords>
</cp:coreProperties>
</file>